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Prozessdaten\3_4_GENO\01_CLT_Reporting\01_Orders\02_Im Labor\"/>
    </mc:Choice>
  </mc:AlternateContent>
  <xr:revisionPtr revIDLastSave="0" documentId="13_ncr:1_{43E47261-AF9A-42A0-9BA8-2D44DAAB9B25}" xr6:coauthVersionLast="47" xr6:coauthVersionMax="47" xr10:uidLastSave="{00000000-0000-0000-0000-000000000000}"/>
  <bookViews>
    <workbookView xWindow="-120" yWindow="-120" windowWidth="29040" windowHeight="17640" tabRatio="664" firstSheet="1" activeTab="1" xr2:uid="{00000000-000D-0000-FFFF-FFFF00000000}"/>
  </bookViews>
  <sheets>
    <sheet name="OrderData" sheetId="10" state="hidden" r:id="rId1"/>
    <sheet name="SampleSubmissionForm" sheetId="1" r:id="rId2"/>
    <sheet name="SampleList" sheetId="8" r:id="rId3"/>
    <sheet name="ErlaubteEintraege" sheetId="9" state="hidden" r:id="rId4"/>
  </sheets>
  <calcPr calcId="191029"/>
  <customWorkbookViews>
    <customWorkbookView name="Christian Hundsrucker - Persönliche Ansicht" guid="{4B14C51A-A2F1-4A69-B6E8-3514B6EDBBFF}" mergeInterval="0" personalView="1" includePrintSettings="0" maximized="1" windowWidth="1680" windowHeight="864" tabRatio="66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10" l="1"/>
  <c r="D1" i="10"/>
  <c r="B1" i="10"/>
  <c r="A1" i="10"/>
  <c r="G1" i="10"/>
  <c r="F1" i="10"/>
  <c r="E1" i="10"/>
  <c r="C1" i="10"/>
</calcChain>
</file>

<file path=xl/sharedStrings.xml><?xml version="1.0" encoding="utf-8"?>
<sst xmlns="http://schemas.openxmlformats.org/spreadsheetml/2006/main" count="109" uniqueCount="87">
  <si>
    <t>Client Information</t>
  </si>
  <si>
    <t>Name</t>
  </si>
  <si>
    <t>Address</t>
  </si>
  <si>
    <t>E-Mail</t>
  </si>
  <si>
    <t>Phone Number</t>
  </si>
  <si>
    <t>Billing Information</t>
  </si>
  <si>
    <t>Project Related Information</t>
  </si>
  <si>
    <t>Microsynth Offer Number</t>
  </si>
  <si>
    <t>Comments</t>
  </si>
  <si>
    <t>Microsynth AG</t>
  </si>
  <si>
    <t>Schützenstrasse 15</t>
  </si>
  <si>
    <t>9436 Balgach</t>
  </si>
  <si>
    <t>Switzerland</t>
  </si>
  <si>
    <t>Austria</t>
  </si>
  <si>
    <t>Sample Name</t>
  </si>
  <si>
    <t>Organisms</t>
  </si>
  <si>
    <t>Type of Sample</t>
  </si>
  <si>
    <t>Database Comparison</t>
  </si>
  <si>
    <t xml:space="preserve">DNA </t>
  </si>
  <si>
    <t>Cells</t>
  </si>
  <si>
    <t>Supernatant</t>
  </si>
  <si>
    <t>Human</t>
  </si>
  <si>
    <t>Mouse</t>
  </si>
  <si>
    <t>Yes</t>
  </si>
  <si>
    <t>No</t>
  </si>
  <si>
    <t>How to Fill the Sample List</t>
  </si>
  <si>
    <t>Type of Service</t>
  </si>
  <si>
    <t>N/A</t>
  </si>
  <si>
    <t>Switzerland/Worldwide</t>
  </si>
  <si>
    <t>Germany</t>
  </si>
  <si>
    <t>Please drop your samples including the print out of the order form in one of our many</t>
  </si>
  <si>
    <t>Postfach 3351</t>
  </si>
  <si>
    <t>88115 Lindau</t>
  </si>
  <si>
    <t>Please use max. 20 characters [A-z; 0-9; -]</t>
  </si>
  <si>
    <t>How to Prepare Your Samples</t>
  </si>
  <si>
    <t>Important Information for Sample Shipment</t>
  </si>
  <si>
    <t>Please add any additional comments on the cell line / your sample</t>
  </si>
  <si>
    <t>in this column.</t>
  </si>
  <si>
    <t>Postfach 58</t>
  </si>
  <si>
    <t>6961 Wolfurt-Bahnhof</t>
  </si>
  <si>
    <t>Purchase Order Number</t>
  </si>
  <si>
    <t>Institute / Company</t>
  </si>
  <si>
    <t xml:space="preserve"> Alternatively send samples by regular mail (max. envelope size: 35 x 25 x 5 cm)</t>
  </si>
  <si>
    <t>First Name   Last Name</t>
  </si>
  <si>
    <t>Webshop PersID*</t>
  </si>
  <si>
    <t>Please provide ≥50 μl of 50ng/μl gDNA in Tris or low-EDTA buffer (10 mM Tris, 0.1 mM EDTA).</t>
  </si>
  <si>
    <t>Rat</t>
  </si>
  <si>
    <t>Dog</t>
  </si>
  <si>
    <t>Hamster</t>
  </si>
  <si>
    <t>MSI Monitoring</t>
  </si>
  <si>
    <t>please send us a copy of the datasheet including the allele data.</t>
  </si>
  <si>
    <t>Alternatively, if you have your cell line from another provider,</t>
  </si>
  <si>
    <r>
      <t xml:space="preserve">Microsatellite instability service to monitor your </t>
    </r>
    <r>
      <rPr>
        <b/>
        <sz val="11"/>
        <color theme="1"/>
        <rFont val="Calibri"/>
        <family val="2"/>
        <scheme val="minor"/>
      </rPr>
      <t xml:space="preserve">human or mouse </t>
    </r>
  </si>
  <si>
    <t>Cell Line Authentication</t>
  </si>
  <si>
    <t>Mycoplasma Testing</t>
  </si>
  <si>
    <t>qPCR Kit Mycoplasma Testing</t>
  </si>
  <si>
    <t>Species Identification Testing</t>
  </si>
  <si>
    <t>Cell Pellets for Cell Line Authentication, MSI Monitoring or Species Identification</t>
  </si>
  <si>
    <t>Isolated DNA for Cell Line Authentication, MSI Monitoring or Species Identification</t>
  </si>
  <si>
    <t>MSI Monitoring only</t>
  </si>
  <si>
    <t xml:space="preserve">cell line over time (additional fee). This service can also be combined </t>
  </si>
  <si>
    <t>which we shall compare the MSI Data.</t>
  </si>
  <si>
    <t>Please add in the Comment Field the cell line and its Microsynth ID to</t>
  </si>
  <si>
    <t xml:space="preserve">with human and mouse CLA service to the same sample. </t>
  </si>
  <si>
    <t xml:space="preserve">DNA Profiling service to identify your cell line through species specific </t>
  </si>
  <si>
    <t>Species Identification</t>
  </si>
  <si>
    <t>If your cell line is of unknown source or species, species identification</t>
  </si>
  <si>
    <t>can be performed based on 16S or COI sequencing.</t>
  </si>
  <si>
    <t xml:space="preserve">STR markers. Please specify the organism: </t>
  </si>
  <si>
    <t>human, mouse, rat, dog or hamster.</t>
  </si>
  <si>
    <t>et al. 2004 adapted to fragment lenght analysis on an ABI3730XL.</t>
  </si>
  <si>
    <t>from PromoCell.</t>
  </si>
  <si>
    <r>
      <rPr>
        <b/>
        <sz val="11"/>
        <color theme="1"/>
        <rFont val="Calibri"/>
        <family val="2"/>
        <scheme val="minor"/>
      </rPr>
      <t>Mycoplasma Testing</t>
    </r>
    <r>
      <rPr>
        <sz val="11"/>
        <color theme="1"/>
        <rFont val="Calibri"/>
        <family val="2"/>
        <scheme val="minor"/>
      </rPr>
      <t xml:space="preserve"> is based on the protocol published by Eldering</t>
    </r>
  </si>
  <si>
    <r>
      <rPr>
        <b/>
        <sz val="11"/>
        <color theme="1"/>
        <rFont val="Calibri"/>
        <family val="2"/>
        <scheme val="minor"/>
      </rPr>
      <t>qPCR Kit Mycoplasma Testing</t>
    </r>
    <r>
      <rPr>
        <sz val="11"/>
        <color theme="1"/>
        <rFont val="Calibri"/>
        <family val="2"/>
        <scheme val="minor"/>
      </rPr>
      <t xml:space="preserve"> is using PCR Mycoplasma Test Kit I/RT</t>
    </r>
  </si>
  <si>
    <t xml:space="preserve">Please specifiy if we shall compare against the database </t>
  </si>
  <si>
    <r>
      <t xml:space="preserve">New Microsynth customers are kindly asked to register at our webshop srvweb.microsynth.ch. 
Please send the completed sample submission form and its corresponding  worksheet to </t>
    </r>
    <r>
      <rPr>
        <u/>
        <sz val="11"/>
        <color indexed="30"/>
        <rFont val="Calibri"/>
        <family val="2"/>
      </rPr>
      <t>genotyping@microsynth.ch</t>
    </r>
    <r>
      <rPr>
        <sz val="11"/>
        <color theme="1"/>
        <rFont val="Calibri"/>
        <family val="2"/>
        <scheme val="minor"/>
      </rPr>
      <t>. Please also provide a hardcopy with the sample shipment.</t>
    </r>
  </si>
  <si>
    <t>Important! Samples can be shipped at room temperature.</t>
  </si>
  <si>
    <t xml:space="preserve">Please note on the envelope „Cell Line Authentication“. </t>
  </si>
  <si>
    <r>
      <rPr>
        <b/>
        <i/>
        <sz val="11"/>
        <color indexed="8"/>
        <rFont val="Calibri"/>
        <family val="2"/>
      </rPr>
      <t>collection boxes</t>
    </r>
    <r>
      <rPr>
        <sz val="11"/>
        <color theme="1"/>
        <rFont val="Calibri"/>
        <family val="2"/>
        <scheme val="minor"/>
      </rPr>
      <t>.Your nearest collection box is displayed in the webshop account.</t>
    </r>
  </si>
  <si>
    <t>Culture Supernatant for Mycoplasma Testing</t>
  </si>
  <si>
    <t>for Cell Line Authentication and Species Identification Service.</t>
  </si>
  <si>
    <t>Please choose yes or no. There will be an additional fee for this service.</t>
  </si>
  <si>
    <r>
      <t>*New Microsynth customers: please register at our webshop srvweb.mi</t>
    </r>
    <r>
      <rPr>
        <sz val="11"/>
        <rFont val="Calibri"/>
        <family val="2"/>
        <scheme val="minor"/>
      </rPr>
      <t>crosynth.ch</t>
    </r>
  </si>
  <si>
    <t xml:space="preserve">Collect 1.0-5.0 Mio cells and wash the cell pellet twice in PBS or another appropriate buffer.
</t>
  </si>
  <si>
    <t>Resuspend cell pellet in 0.5 ml of 70-90% ethanol and transfer to a 1.5 ml screw cap tube.</t>
  </si>
  <si>
    <t>Please send 1 ml of the culture supernatant (w/o antibiotics, at least used for 3 days).</t>
  </si>
  <si>
    <t>Cell Line Authentication Sample Submission Form V5.1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</si>
</sst>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3" borderId="0" xfId="0" applyFont="1" applyFill="1"/>
    <xf numFmtId="0" fontId="0" fillId="0" borderId="0" xfId="0" applyProtection="1">
      <protection locked="0"/>
    </xf>
    <xf numFmtId="0" fontId="0" fillId="4" borderId="0" xfId="0" applyFill="1"/>
    <xf numFmtId="0" fontId="6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left" vertical="top" wrapText="1"/>
    </xf>
    <xf numFmtId="0" fontId="9" fillId="2" borderId="3" xfId="0" applyFont="1" applyFill="1" applyBorder="1"/>
    <xf numFmtId="0" fontId="9" fillId="2" borderId="10" xfId="0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3" fillId="3" borderId="0" xfId="0" applyFont="1" applyFill="1" applyProtection="1"/>
    <xf numFmtId="0" fontId="0" fillId="0" borderId="0" xfId="0" applyProtection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Fill="1"/>
    <xf numFmtId="0" fontId="6" fillId="0" borderId="0" xfId="0" applyFont="1" applyFill="1" applyAlignment="1">
      <alignment vertical="center"/>
    </xf>
    <xf numFmtId="0" fontId="13" fillId="0" borderId="0" xfId="0" applyFont="1"/>
    <xf numFmtId="0" fontId="6" fillId="0" borderId="0" xfId="0" applyFont="1" applyBorder="1"/>
    <xf numFmtId="0" fontId="13" fillId="0" borderId="0" xfId="0" applyFont="1" applyFill="1" applyBorder="1"/>
    <xf numFmtId="0" fontId="1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13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1438275</xdr:colOff>
          <xdr:row>15</xdr:row>
          <xdr:rowOff>9525</xdr:rowOff>
        </xdr:from>
        <xdr:to>
          <xdr:col>1</xdr:col>
          <xdr:colOff>2428875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send the bill to the client's address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"/>
  <sheetViews>
    <sheetView workbookViewId="0">
      <selection sqref="A1:XFD1048576"/>
    </sheetView>
  </sheetViews>
  <sheetFormatPr baseColWidth="10" defaultRowHeight="15" x14ac:dyDescent="0.25"/>
  <cols>
    <col min="3" max="3" width="48.28515625" customWidth="1"/>
    <col min="4" max="4" width="25.28515625" customWidth="1"/>
    <col min="5" max="5" width="14" bestFit="1" customWidth="1"/>
    <col min="6" max="6" width="10.140625" bestFit="1" customWidth="1"/>
  </cols>
  <sheetData>
    <row r="1" spans="1:8" x14ac:dyDescent="0.25">
      <c r="A1" s="4" t="str">
        <f>IF(SampleSubmissionForm!$B$9=0,"",(LEFT(SampleSubmissionForm!$B$9,(FIND(" ",SampleSubmissionForm!$B$9)))))</f>
        <v/>
      </c>
      <c r="B1" s="4" t="str">
        <f>IF(SampleSubmissionForm!$B$9="","",(RIGHT(SampleSubmissionForm!$B$9,(LEN(SampleSubmissionForm!$B$9)-FIND(" ",SampleSubmissionForm!$B$9)))))</f>
        <v/>
      </c>
      <c r="C1" s="4" t="str">
        <f>IF(SampleSubmissionForm!$B$10&lt;&gt;0,SampleSubmissionForm!$B$10,"")</f>
        <v/>
      </c>
      <c r="D1" s="4" t="str">
        <f>IF(SampleSubmissionForm!$B$10&lt;&gt;0,SampleSubmissionForm!$B$11,"")</f>
        <v/>
      </c>
      <c r="E1" s="4" t="str">
        <f>IF(SampleSubmissionForm!$B$12&lt;&gt;0,SampleSubmissionForm!$B$12,"")</f>
        <v/>
      </c>
      <c r="F1" s="4" t="str">
        <f>IF(SampleSubmissionForm!$B$15&lt;&gt;0,SampleSubmissionForm!$B$15,"")</f>
        <v/>
      </c>
      <c r="G1" s="4" t="str">
        <f>IF(SampleSubmissionForm!$B$22&lt;&gt;0,SampleSubmissionForm!$B$22,"")</f>
        <v/>
      </c>
      <c r="H1" s="4" t="str">
        <f>IF(SampleSubmissionForm!$A$29&lt;&gt;0,SampleSubmissionForm!$A$29,"")</f>
        <v/>
      </c>
    </row>
  </sheetData>
  <sheetProtection password="EAB5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F47"/>
  <sheetViews>
    <sheetView tabSelected="1" view="pageLayout" zoomScale="85" zoomScaleNormal="100" zoomScaleSheetLayoutView="100" zoomScalePageLayoutView="85" workbookViewId="0">
      <selection activeCell="B22" sqref="B22"/>
    </sheetView>
  </sheetViews>
  <sheetFormatPr baseColWidth="10" defaultColWidth="11.42578125" defaultRowHeight="15" x14ac:dyDescent="0.25"/>
  <cols>
    <col min="1" max="1" width="22.85546875" style="7" customWidth="1"/>
    <col min="2" max="2" width="61.42578125" style="19" customWidth="1"/>
    <col min="3" max="5" width="22.5703125" style="7" customWidth="1"/>
    <col min="6" max="6" width="16.28515625" style="7" customWidth="1"/>
    <col min="7" max="16384" width="11.42578125" style="7"/>
  </cols>
  <sheetData>
    <row r="1" spans="1:6" x14ac:dyDescent="0.25">
      <c r="A1" s="5"/>
      <c r="B1" s="6"/>
      <c r="C1" s="5"/>
      <c r="D1" s="5"/>
      <c r="E1" s="5"/>
      <c r="F1" s="5"/>
    </row>
    <row r="2" spans="1:6" ht="15" customHeight="1" x14ac:dyDescent="0.25">
      <c r="A2" s="51" t="s">
        <v>86</v>
      </c>
      <c r="B2" s="51"/>
      <c r="C2" s="8" t="s">
        <v>35</v>
      </c>
      <c r="D2" s="8"/>
      <c r="E2" s="8"/>
      <c r="F2" s="8"/>
    </row>
    <row r="3" spans="1:6" ht="15" customHeight="1" x14ac:dyDescent="0.25">
      <c r="A3" s="9"/>
      <c r="B3" s="9"/>
    </row>
    <row r="4" spans="1:6" ht="15" customHeight="1" x14ac:dyDescent="0.25">
      <c r="A4" s="52" t="s">
        <v>75</v>
      </c>
      <c r="B4" s="53"/>
      <c r="C4" s="7" t="s">
        <v>30</v>
      </c>
    </row>
    <row r="5" spans="1:6" ht="15" customHeight="1" x14ac:dyDescent="0.25">
      <c r="A5" s="53"/>
      <c r="B5" s="53"/>
      <c r="C5" s="40" t="s">
        <v>78</v>
      </c>
      <c r="F5" s="38"/>
    </row>
    <row r="6" spans="1:6" x14ac:dyDescent="0.25">
      <c r="A6" s="53"/>
      <c r="B6" s="53"/>
      <c r="C6" s="32" t="s">
        <v>77</v>
      </c>
      <c r="F6" s="38"/>
    </row>
    <row r="7" spans="1:6" ht="15" customHeight="1" x14ac:dyDescent="0.25">
      <c r="A7" s="11"/>
      <c r="B7" s="11"/>
      <c r="C7" s="7" t="s">
        <v>76</v>
      </c>
    </row>
    <row r="8" spans="1:6" x14ac:dyDescent="0.25">
      <c r="A8" s="12" t="s">
        <v>0</v>
      </c>
      <c r="B8" s="13"/>
    </row>
    <row r="9" spans="1:6" ht="15.75" customHeight="1" x14ac:dyDescent="0.25">
      <c r="A9" s="30" t="s">
        <v>43</v>
      </c>
      <c r="B9" s="15"/>
      <c r="C9" t="s">
        <v>42</v>
      </c>
      <c r="F9" s="37"/>
    </row>
    <row r="10" spans="1:6" x14ac:dyDescent="0.25">
      <c r="A10" s="14" t="s">
        <v>2</v>
      </c>
      <c r="B10" s="15"/>
      <c r="F10" s="36"/>
    </row>
    <row r="11" spans="1:6" x14ac:dyDescent="0.25">
      <c r="A11" s="14" t="s">
        <v>3</v>
      </c>
      <c r="B11" s="15"/>
      <c r="C11" s="10" t="s">
        <v>28</v>
      </c>
      <c r="D11" s="20" t="s">
        <v>13</v>
      </c>
      <c r="E11" s="10" t="s">
        <v>29</v>
      </c>
      <c r="F11" s="36"/>
    </row>
    <row r="12" spans="1:6" x14ac:dyDescent="0.25">
      <c r="A12" s="14" t="s">
        <v>4</v>
      </c>
      <c r="B12" s="17"/>
      <c r="C12" s="19" t="s">
        <v>9</v>
      </c>
      <c r="D12" s="21" t="s">
        <v>9</v>
      </c>
      <c r="E12" s="19" t="s">
        <v>9</v>
      </c>
    </row>
    <row r="13" spans="1:6" x14ac:dyDescent="0.25">
      <c r="C13" s="35" t="s">
        <v>53</v>
      </c>
      <c r="D13" s="35" t="s">
        <v>53</v>
      </c>
      <c r="E13" s="35" t="s">
        <v>53</v>
      </c>
    </row>
    <row r="14" spans="1:6" ht="15" customHeight="1" x14ac:dyDescent="0.25">
      <c r="A14" s="12" t="s">
        <v>5</v>
      </c>
      <c r="B14" s="13"/>
      <c r="C14" s="19" t="s">
        <v>10</v>
      </c>
      <c r="D14" s="23" t="s">
        <v>38</v>
      </c>
      <c r="E14" s="19" t="s">
        <v>31</v>
      </c>
    </row>
    <row r="15" spans="1:6" x14ac:dyDescent="0.25">
      <c r="A15" s="14" t="s">
        <v>40</v>
      </c>
      <c r="B15" s="15"/>
      <c r="C15" s="19" t="s">
        <v>11</v>
      </c>
      <c r="D15" s="22" t="s">
        <v>39</v>
      </c>
      <c r="E15" s="19" t="s">
        <v>32</v>
      </c>
    </row>
    <row r="16" spans="1:6" x14ac:dyDescent="0.25">
      <c r="B16" s="18"/>
      <c r="C16" s="19" t="s">
        <v>12</v>
      </c>
      <c r="D16" s="22" t="s">
        <v>13</v>
      </c>
      <c r="E16" s="22" t="s">
        <v>29</v>
      </c>
    </row>
    <row r="17" spans="1:6" x14ac:dyDescent="0.25">
      <c r="A17" s="14" t="s">
        <v>1</v>
      </c>
      <c r="B17" s="15"/>
    </row>
    <row r="18" spans="1:6" ht="21" x14ac:dyDescent="0.25">
      <c r="A18" s="14" t="s">
        <v>41</v>
      </c>
      <c r="B18" s="15"/>
      <c r="C18" s="8" t="s">
        <v>25</v>
      </c>
      <c r="D18" s="8"/>
    </row>
    <row r="19" spans="1:6" ht="15.75" customHeight="1" x14ac:dyDescent="0.25">
      <c r="A19" s="14" t="s">
        <v>2</v>
      </c>
      <c r="B19" s="15"/>
    </row>
    <row r="20" spans="1:6" x14ac:dyDescent="0.25">
      <c r="C20" s="10" t="s">
        <v>14</v>
      </c>
      <c r="D20" s="22" t="s">
        <v>33</v>
      </c>
      <c r="E20" s="24"/>
    </row>
    <row r="21" spans="1:6" ht="15" customHeight="1" x14ac:dyDescent="0.25">
      <c r="A21" s="12" t="s">
        <v>6</v>
      </c>
      <c r="B21" s="13"/>
      <c r="C21" s="10"/>
    </row>
    <row r="22" spans="1:6" x14ac:dyDescent="0.25">
      <c r="A22" s="14" t="s">
        <v>7</v>
      </c>
      <c r="B22" s="15"/>
      <c r="C22" s="10" t="s">
        <v>53</v>
      </c>
      <c r="D22" s="32" t="s">
        <v>64</v>
      </c>
      <c r="E22" s="24"/>
    </row>
    <row r="23" spans="1:6" x14ac:dyDescent="0.25">
      <c r="A23" s="31" t="s">
        <v>44</v>
      </c>
      <c r="B23" s="15"/>
      <c r="D23" s="32" t="s">
        <v>68</v>
      </c>
    </row>
    <row r="24" spans="1:6" ht="15.75" customHeight="1" x14ac:dyDescent="0.25">
      <c r="A24" s="32" t="s">
        <v>82</v>
      </c>
      <c r="D24" s="32" t="s">
        <v>69</v>
      </c>
    </row>
    <row r="25" spans="1:6" x14ac:dyDescent="0.25">
      <c r="B25" s="22"/>
    </row>
    <row r="26" spans="1:6" ht="15" customHeight="1" x14ac:dyDescent="0.25">
      <c r="C26" s="10" t="s">
        <v>65</v>
      </c>
      <c r="D26" s="32" t="s">
        <v>66</v>
      </c>
      <c r="E26" s="8"/>
    </row>
    <row r="27" spans="1:6" x14ac:dyDescent="0.25">
      <c r="D27" s="32" t="s">
        <v>67</v>
      </c>
      <c r="E27" s="27"/>
    </row>
    <row r="28" spans="1:6" x14ac:dyDescent="0.25">
      <c r="A28" s="12" t="s">
        <v>8</v>
      </c>
      <c r="B28" s="13"/>
      <c r="E28" s="28"/>
    </row>
    <row r="29" spans="1:6" x14ac:dyDescent="0.25">
      <c r="A29" s="54"/>
      <c r="B29" s="55"/>
      <c r="C29" s="10" t="s">
        <v>17</v>
      </c>
      <c r="D29" s="32" t="s">
        <v>74</v>
      </c>
      <c r="E29" s="28"/>
    </row>
    <row r="30" spans="1:6" x14ac:dyDescent="0.25">
      <c r="A30" s="56"/>
      <c r="B30" s="57"/>
      <c r="C30" s="26"/>
      <c r="D30" s="45" t="s">
        <v>80</v>
      </c>
      <c r="E30" s="46"/>
      <c r="F30" s="43"/>
    </row>
    <row r="31" spans="1:6" ht="15" customHeight="1" x14ac:dyDescent="0.25">
      <c r="A31" s="56"/>
      <c r="B31" s="57"/>
      <c r="D31" s="47" t="s">
        <v>51</v>
      </c>
      <c r="E31" s="43"/>
      <c r="F31" s="43"/>
    </row>
    <row r="32" spans="1:6" ht="15" customHeight="1" x14ac:dyDescent="0.25">
      <c r="A32" s="56"/>
      <c r="B32" s="57"/>
      <c r="C32" s="10"/>
      <c r="D32" s="48" t="s">
        <v>50</v>
      </c>
      <c r="E32" s="43"/>
      <c r="F32" s="43"/>
    </row>
    <row r="33" spans="1:6" ht="15" customHeight="1" x14ac:dyDescent="0.25">
      <c r="A33" s="56"/>
      <c r="B33" s="57"/>
      <c r="C33" s="20"/>
      <c r="D33" s="48" t="s">
        <v>81</v>
      </c>
      <c r="E33" s="43"/>
      <c r="F33" s="43"/>
    </row>
    <row r="34" spans="1:6" ht="15" customHeight="1" x14ac:dyDescent="0.25">
      <c r="A34" s="56"/>
      <c r="B34" s="57"/>
      <c r="D34" s="49"/>
      <c r="E34" s="43"/>
      <c r="F34" s="43"/>
    </row>
    <row r="35" spans="1:6" ht="15" customHeight="1" x14ac:dyDescent="0.25">
      <c r="A35" s="58"/>
      <c r="B35" s="59"/>
      <c r="C35" s="10" t="s">
        <v>54</v>
      </c>
      <c r="D35" s="48" t="s">
        <v>72</v>
      </c>
      <c r="E35" s="43"/>
      <c r="F35" s="50"/>
    </row>
    <row r="36" spans="1:6" x14ac:dyDescent="0.25">
      <c r="C36" s="42"/>
      <c r="D36" s="32" t="s">
        <v>70</v>
      </c>
      <c r="F36" s="24"/>
    </row>
    <row r="37" spans="1:6" ht="15.75" customHeight="1" x14ac:dyDescent="0.25">
      <c r="A37" s="8" t="s">
        <v>34</v>
      </c>
      <c r="C37" s="42"/>
      <c r="D37" s="32" t="s">
        <v>73</v>
      </c>
    </row>
    <row r="38" spans="1:6" ht="15.75" customHeight="1" x14ac:dyDescent="0.25">
      <c r="C38" s="44"/>
      <c r="D38" s="32" t="s">
        <v>71</v>
      </c>
    </row>
    <row r="39" spans="1:6" ht="15.75" customHeight="1" x14ac:dyDescent="0.25">
      <c r="A39" s="10" t="s">
        <v>57</v>
      </c>
    </row>
    <row r="40" spans="1:6" ht="15.75" customHeight="1" x14ac:dyDescent="0.25">
      <c r="A40" s="61" t="s">
        <v>83</v>
      </c>
      <c r="B40" s="62"/>
      <c r="C40" s="25" t="s">
        <v>49</v>
      </c>
      <c r="D40" s="32" t="s">
        <v>52</v>
      </c>
      <c r="F40" s="28"/>
    </row>
    <row r="41" spans="1:6" ht="15.75" customHeight="1" x14ac:dyDescent="0.25">
      <c r="A41" s="60" t="s">
        <v>84</v>
      </c>
      <c r="D41" s="32" t="s">
        <v>60</v>
      </c>
      <c r="F41" s="28"/>
    </row>
    <row r="42" spans="1:6" ht="15.75" customHeight="1" x14ac:dyDescent="0.25">
      <c r="D42" s="32" t="s">
        <v>63</v>
      </c>
      <c r="F42" s="28"/>
    </row>
    <row r="43" spans="1:6" ht="15.75" customHeight="1" x14ac:dyDescent="0.25">
      <c r="A43" s="10" t="s">
        <v>58</v>
      </c>
      <c r="D43" s="32" t="s">
        <v>62</v>
      </c>
    </row>
    <row r="44" spans="1:6" ht="15" customHeight="1" x14ac:dyDescent="0.25">
      <c r="A44" s="63" t="s">
        <v>45</v>
      </c>
      <c r="B44" s="63"/>
      <c r="D44" s="32" t="s">
        <v>61</v>
      </c>
    </row>
    <row r="45" spans="1:6" x14ac:dyDescent="0.25">
      <c r="C45" s="10"/>
    </row>
    <row r="46" spans="1:6" x14ac:dyDescent="0.25">
      <c r="A46" s="16" t="s">
        <v>79</v>
      </c>
      <c r="B46" s="41"/>
      <c r="C46" s="10" t="s">
        <v>8</v>
      </c>
      <c r="D46" s="22" t="s">
        <v>36</v>
      </c>
    </row>
    <row r="47" spans="1:6" ht="15.75" x14ac:dyDescent="0.25">
      <c r="A47" s="39" t="s">
        <v>85</v>
      </c>
      <c r="C47" s="29"/>
      <c r="D47" s="22" t="s">
        <v>37</v>
      </c>
    </row>
  </sheetData>
  <sheetProtection algorithmName="SHA-512" hashValue="uwYZ+fBFo/zIdtFPl328PyFp9FVQlKWdAUZ/G9WqMnLZEIZr1ytkacWfm353pVo/a/1QWKlEYR1mMI13h32cww==" saltValue="f68JvZxLlp78enjSgrFZYQ==" spinCount="100000" sheet="1" insertHyperlinks="0" selectLockedCells="1"/>
  <customSheetViews>
    <customSheetView guid="{4B14C51A-A2F1-4A69-B6E8-3514B6EDBBFF}" showPageBreaks="1" view="pageLayout">
      <selection activeCell="B20" sqref="B20"/>
    </customSheetView>
  </customSheetViews>
  <mergeCells count="4">
    <mergeCell ref="A40:B40"/>
    <mergeCell ref="A2:B2"/>
    <mergeCell ref="A4:B6"/>
    <mergeCell ref="A29:B35"/>
  </mergeCells>
  <pageMargins left="0.70866141732283472" right="0.92708333333333337" top="1.1811023622047245" bottom="0.78740157480314965" header="0.31496062992125984" footer="0.31496062992125984"/>
  <pageSetup paperSize="9" orientation="portrait" r:id="rId1"/>
  <headerFooter>
    <oddHeader>&amp;L&amp;9
Schützenstrasse 15 | 9436 Balgach | Switzerland
Phone: +41 71 722 83 33  | genotyping@microsynth.ch
www.microsynth.com&amp;11
&amp;R&amp;6
&amp;G</oddHeader>
    <oddFooter>&amp;L&amp;8CLA OrderFormVersion 5.1 (2111013)&amp;C&amp;10&amp;P / &amp;N&amp;R&amp;D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1438275</xdr:colOff>
                    <xdr:row>15</xdr:row>
                    <xdr:rowOff>9525</xdr:rowOff>
                  </from>
                  <to>
                    <xdr:col>1</xdr:col>
                    <xdr:colOff>2428875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23"/>
  <sheetViews>
    <sheetView workbookViewId="0">
      <selection activeCell="F2" sqref="F2"/>
    </sheetView>
  </sheetViews>
  <sheetFormatPr baseColWidth="10" defaultRowHeight="15" x14ac:dyDescent="0.25"/>
  <cols>
    <col min="1" max="2" width="21.140625" style="3" customWidth="1"/>
    <col min="3" max="3" width="25.7109375" style="3" customWidth="1"/>
    <col min="4" max="4" width="26.28515625" style="3" customWidth="1"/>
    <col min="5" max="5" width="22.5703125" style="3" bestFit="1" customWidth="1"/>
    <col min="6" max="6" width="16.7109375" style="34" bestFit="1" customWidth="1"/>
    <col min="7" max="7" width="77.140625" style="3" customWidth="1"/>
  </cols>
  <sheetData>
    <row r="1" spans="1:7" ht="15.75" x14ac:dyDescent="0.25">
      <c r="A1" s="2" t="s">
        <v>14</v>
      </c>
      <c r="B1" s="2" t="s">
        <v>26</v>
      </c>
      <c r="C1" s="2" t="s">
        <v>16</v>
      </c>
      <c r="D1" s="2" t="s">
        <v>15</v>
      </c>
      <c r="E1" s="2" t="s">
        <v>17</v>
      </c>
      <c r="F1" s="33" t="s">
        <v>49</v>
      </c>
      <c r="G1" s="2" t="s">
        <v>8</v>
      </c>
    </row>
    <row r="2" spans="1:7" x14ac:dyDescent="0.25">
      <c r="F2" s="3"/>
    </row>
    <row r="3" spans="1:7" x14ac:dyDescent="0.25">
      <c r="F3" s="3"/>
    </row>
    <row r="4" spans="1:7" x14ac:dyDescent="0.25">
      <c r="F4" s="3"/>
    </row>
    <row r="5" spans="1:7" x14ac:dyDescent="0.25">
      <c r="F5" s="3"/>
    </row>
    <row r="6" spans="1:7" x14ac:dyDescent="0.25">
      <c r="F6" s="3"/>
    </row>
    <row r="7" spans="1:7" x14ac:dyDescent="0.25">
      <c r="F7" s="3"/>
    </row>
    <row r="8" spans="1:7" x14ac:dyDescent="0.25">
      <c r="F8" s="3"/>
    </row>
    <row r="9" spans="1:7" x14ac:dyDescent="0.25">
      <c r="F9" s="3"/>
    </row>
    <row r="10" spans="1:7" x14ac:dyDescent="0.25">
      <c r="F10" s="3"/>
    </row>
    <row r="11" spans="1:7" x14ac:dyDescent="0.25">
      <c r="F11" s="3"/>
    </row>
    <row r="12" spans="1:7" x14ac:dyDescent="0.25">
      <c r="F12" s="3"/>
    </row>
    <row r="13" spans="1:7" x14ac:dyDescent="0.25">
      <c r="F13" s="3"/>
    </row>
    <row r="14" spans="1:7" x14ac:dyDescent="0.25">
      <c r="F14" s="3"/>
    </row>
    <row r="15" spans="1:7" x14ac:dyDescent="0.25">
      <c r="F15" s="3"/>
    </row>
    <row r="16" spans="1:7" x14ac:dyDescent="0.25">
      <c r="F16" s="3"/>
    </row>
    <row r="17" spans="6:6" x14ac:dyDescent="0.25">
      <c r="F17" s="3"/>
    </row>
    <row r="18" spans="6:6" x14ac:dyDescent="0.25">
      <c r="F18" s="3"/>
    </row>
    <row r="19" spans="6:6" x14ac:dyDescent="0.25">
      <c r="F19" s="3"/>
    </row>
    <row r="20" spans="6:6" x14ac:dyDescent="0.25">
      <c r="F20" s="3"/>
    </row>
    <row r="21" spans="6:6" x14ac:dyDescent="0.25">
      <c r="F21" s="3"/>
    </row>
    <row r="22" spans="6:6" x14ac:dyDescent="0.25">
      <c r="F22" s="3"/>
    </row>
    <row r="23" spans="6:6" x14ac:dyDescent="0.25">
      <c r="F23" s="3"/>
    </row>
    <row r="24" spans="6:6" x14ac:dyDescent="0.25">
      <c r="F24" s="3"/>
    </row>
    <row r="25" spans="6:6" x14ac:dyDescent="0.25">
      <c r="F25" s="3"/>
    </row>
    <row r="26" spans="6:6" x14ac:dyDescent="0.25">
      <c r="F26" s="3"/>
    </row>
    <row r="27" spans="6:6" x14ac:dyDescent="0.25">
      <c r="F27" s="3"/>
    </row>
    <row r="28" spans="6:6" x14ac:dyDescent="0.25">
      <c r="F28" s="3"/>
    </row>
    <row r="29" spans="6:6" x14ac:dyDescent="0.25">
      <c r="F29" s="3"/>
    </row>
    <row r="30" spans="6:6" x14ac:dyDescent="0.25">
      <c r="F30" s="3"/>
    </row>
    <row r="31" spans="6:6" x14ac:dyDescent="0.25">
      <c r="F31" s="3"/>
    </row>
    <row r="32" spans="6:6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  <row r="1071" spans="6:6" x14ac:dyDescent="0.25">
      <c r="F1071" s="3"/>
    </row>
    <row r="1072" spans="6:6" x14ac:dyDescent="0.25">
      <c r="F1072" s="3"/>
    </row>
    <row r="1073" spans="6:6" x14ac:dyDescent="0.25">
      <c r="F1073" s="3"/>
    </row>
    <row r="1074" spans="6:6" x14ac:dyDescent="0.25">
      <c r="F1074" s="3"/>
    </row>
    <row r="1075" spans="6:6" x14ac:dyDescent="0.25">
      <c r="F1075" s="3"/>
    </row>
    <row r="1076" spans="6:6" x14ac:dyDescent="0.25">
      <c r="F1076" s="3"/>
    </row>
    <row r="1077" spans="6:6" x14ac:dyDescent="0.25">
      <c r="F1077" s="3"/>
    </row>
    <row r="1078" spans="6:6" x14ac:dyDescent="0.25">
      <c r="F1078" s="3"/>
    </row>
    <row r="1079" spans="6:6" x14ac:dyDescent="0.25">
      <c r="F1079" s="3"/>
    </row>
    <row r="1080" spans="6:6" x14ac:dyDescent="0.25">
      <c r="F1080" s="3"/>
    </row>
    <row r="1081" spans="6:6" x14ac:dyDescent="0.25">
      <c r="F1081" s="3"/>
    </row>
    <row r="1082" spans="6:6" x14ac:dyDescent="0.25">
      <c r="F1082" s="3"/>
    </row>
    <row r="1083" spans="6:6" x14ac:dyDescent="0.25">
      <c r="F1083" s="3"/>
    </row>
    <row r="1084" spans="6:6" x14ac:dyDescent="0.25">
      <c r="F1084" s="3"/>
    </row>
    <row r="1085" spans="6:6" x14ac:dyDescent="0.25">
      <c r="F1085" s="3"/>
    </row>
    <row r="1086" spans="6:6" x14ac:dyDescent="0.25">
      <c r="F1086" s="3"/>
    </row>
    <row r="1087" spans="6:6" x14ac:dyDescent="0.25">
      <c r="F1087" s="3"/>
    </row>
    <row r="1088" spans="6:6" x14ac:dyDescent="0.25">
      <c r="F1088" s="3"/>
    </row>
    <row r="1089" spans="6:6" x14ac:dyDescent="0.25">
      <c r="F1089" s="3"/>
    </row>
    <row r="1090" spans="6:6" x14ac:dyDescent="0.25">
      <c r="F1090" s="3"/>
    </row>
    <row r="1091" spans="6:6" x14ac:dyDescent="0.25">
      <c r="F1091" s="3"/>
    </row>
    <row r="1092" spans="6:6" x14ac:dyDescent="0.25">
      <c r="F1092" s="3"/>
    </row>
    <row r="1093" spans="6:6" x14ac:dyDescent="0.25">
      <c r="F1093" s="3"/>
    </row>
    <row r="1094" spans="6:6" x14ac:dyDescent="0.25">
      <c r="F1094" s="3"/>
    </row>
    <row r="1095" spans="6:6" x14ac:dyDescent="0.25">
      <c r="F1095" s="3"/>
    </row>
    <row r="1096" spans="6:6" x14ac:dyDescent="0.25">
      <c r="F1096" s="3"/>
    </row>
    <row r="1097" spans="6:6" x14ac:dyDescent="0.25">
      <c r="F1097" s="3"/>
    </row>
    <row r="1098" spans="6:6" x14ac:dyDescent="0.25">
      <c r="F1098" s="3"/>
    </row>
    <row r="1099" spans="6:6" x14ac:dyDescent="0.25">
      <c r="F1099" s="3"/>
    </row>
    <row r="1100" spans="6:6" x14ac:dyDescent="0.25">
      <c r="F1100" s="3"/>
    </row>
    <row r="1101" spans="6:6" x14ac:dyDescent="0.25">
      <c r="F1101" s="3"/>
    </row>
    <row r="1102" spans="6:6" x14ac:dyDescent="0.25">
      <c r="F1102" s="3"/>
    </row>
    <row r="1103" spans="6:6" x14ac:dyDescent="0.25">
      <c r="F1103" s="3"/>
    </row>
    <row r="1104" spans="6:6" x14ac:dyDescent="0.25">
      <c r="F1104" s="3"/>
    </row>
    <row r="1105" spans="6:6" x14ac:dyDescent="0.25">
      <c r="F1105" s="3"/>
    </row>
    <row r="1106" spans="6:6" x14ac:dyDescent="0.25">
      <c r="F1106" s="3"/>
    </row>
    <row r="1107" spans="6:6" x14ac:dyDescent="0.25">
      <c r="F1107" s="3"/>
    </row>
    <row r="1108" spans="6:6" x14ac:dyDescent="0.25">
      <c r="F1108" s="3"/>
    </row>
    <row r="1109" spans="6:6" x14ac:dyDescent="0.25">
      <c r="F1109" s="3"/>
    </row>
    <row r="1110" spans="6:6" x14ac:dyDescent="0.25">
      <c r="F1110" s="3"/>
    </row>
    <row r="1111" spans="6:6" x14ac:dyDescent="0.25">
      <c r="F1111" s="3"/>
    </row>
    <row r="1112" spans="6:6" x14ac:dyDescent="0.25">
      <c r="F1112" s="3"/>
    </row>
    <row r="1113" spans="6:6" x14ac:dyDescent="0.25">
      <c r="F1113" s="3"/>
    </row>
    <row r="1114" spans="6:6" x14ac:dyDescent="0.25">
      <c r="F1114" s="3"/>
    </row>
    <row r="1115" spans="6:6" x14ac:dyDescent="0.25">
      <c r="F1115" s="3"/>
    </row>
    <row r="1116" spans="6:6" x14ac:dyDescent="0.25">
      <c r="F1116" s="3"/>
    </row>
    <row r="1117" spans="6:6" x14ac:dyDescent="0.25">
      <c r="F1117" s="3"/>
    </row>
    <row r="1118" spans="6:6" x14ac:dyDescent="0.25">
      <c r="F1118" s="3"/>
    </row>
    <row r="1119" spans="6:6" x14ac:dyDescent="0.25">
      <c r="F1119" s="3"/>
    </row>
    <row r="1120" spans="6:6" x14ac:dyDescent="0.25">
      <c r="F1120" s="3"/>
    </row>
    <row r="1121" spans="6:6" x14ac:dyDescent="0.25">
      <c r="F1121" s="3"/>
    </row>
    <row r="1122" spans="6:6" x14ac:dyDescent="0.25">
      <c r="F1122" s="3"/>
    </row>
    <row r="1123" spans="6:6" x14ac:dyDescent="0.25">
      <c r="F1123" s="3"/>
    </row>
  </sheetData>
  <sheetProtection algorithmName="SHA-512" hashValue="VsSbz/pHUdvHOnHJ12XWptnp5YMF96Q3sWXH+Y8TsGU+FmUa+O1tIqEjbbSAQWjzjWJcHpqSiFX3dmgLv2XreQ==" saltValue="ykq5qzv63fsk7DjA67lr7A==" spinCount="100000" sheet="1" objects="1" scenarios="1"/>
  <dataValidations count="1">
    <dataValidation type="textLength" allowBlank="1" showInputMessage="1" showErrorMessage="1" errorTitle="Invalide Value" error="Please restrict the sample name to a maximum of 20 characters." sqref="A2:A1048576" xr:uid="{00000000-0002-0000-0200-000000000000}">
      <formula1>0</formula1>
      <formula2>20</formula2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nvalide Value" error="Please chose a value from the drop down menu." xr:uid="{00000000-0002-0000-0200-000002000000}">
          <x14:formula1>
            <xm:f>ErlaubteEintraege!$C$2:$C$4</xm:f>
          </x14:formula1>
          <xm:sqref>C2:C1048576</xm:sqref>
        </x14:dataValidation>
        <x14:dataValidation type="list" allowBlank="1" showInputMessage="1" showErrorMessage="1" errorTitle="Invalide Value" error="Please chose a value from the drop down menu." xr:uid="{00000000-0002-0000-0200-000004000000}">
          <x14:formula1>
            <xm:f>ErlaubteEintraege!$E$2:$E$4</xm:f>
          </x14:formula1>
          <xm:sqref>E2:E1048576</xm:sqref>
        </x14:dataValidation>
        <x14:dataValidation type="list" allowBlank="1" showInputMessage="1" showErrorMessage="1" xr:uid="{DBA0B289-C6EF-4B88-9524-DF8F7AB6AA9F}">
          <x14:formula1>
            <xm:f>ErlaubteEintraege!$F$2:$F$4</xm:f>
          </x14:formula1>
          <xm:sqref>F2:F1182</xm:sqref>
        </x14:dataValidation>
        <x14:dataValidation type="list" allowBlank="1" showInputMessage="1" showErrorMessage="1" errorTitle="Invalide Value" error="Please chose a value from the drop down menu." xr:uid="{00000000-0002-0000-0200-000003000000}">
          <x14:formula1>
            <xm:f>ErlaubteEintraege!$D$2:$D$7</xm:f>
          </x14:formula1>
          <xm:sqref>D2:D1048576</xm:sqref>
        </x14:dataValidation>
        <x14:dataValidation type="list" allowBlank="1" showInputMessage="1" showErrorMessage="1" errorTitle="Ivalide Value" error="Please chose a value from the drop down menu." xr:uid="{00000000-0002-0000-0200-000001000000}">
          <x14:formula1>
            <xm:f>ErlaubteEintraege!$B$2:$B$5</xm:f>
          </x14:formula1>
          <xm:sqref>B1124:B1048576</xm:sqref>
        </x14:dataValidation>
        <x14:dataValidation type="list" allowBlank="1" showInputMessage="1" showErrorMessage="1" errorTitle="Ivalide Value" error="Please chose a value from the drop down menu." xr:uid="{B881C483-0AFC-4B7C-8F37-C8A237C8FAD8}">
          <x14:formula1>
            <xm:f>ErlaubteEintraege!$B$2:$B$6</xm:f>
          </x14:formula1>
          <xm:sqref>B2:B1123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F7"/>
  <sheetViews>
    <sheetView workbookViewId="0">
      <selection activeCell="D18" sqref="D18"/>
    </sheetView>
  </sheetViews>
  <sheetFormatPr baseColWidth="10" defaultRowHeight="15" x14ac:dyDescent="0.25"/>
  <cols>
    <col min="2" max="2" width="29.5703125" bestFit="1" customWidth="1"/>
    <col min="3" max="3" width="22.5703125" bestFit="1" customWidth="1"/>
    <col min="4" max="4" width="35.85546875" bestFit="1" customWidth="1"/>
    <col min="5" max="5" width="22.5703125" bestFit="1" customWidth="1"/>
    <col min="6" max="6" width="16.7109375" bestFit="1" customWidth="1"/>
  </cols>
  <sheetData>
    <row r="1" spans="2:6" ht="15.75" x14ac:dyDescent="0.25">
      <c r="B1" s="1" t="s">
        <v>26</v>
      </c>
      <c r="C1" s="1" t="s">
        <v>16</v>
      </c>
      <c r="D1" s="1" t="s">
        <v>15</v>
      </c>
      <c r="E1" s="1" t="s">
        <v>17</v>
      </c>
      <c r="F1" s="1" t="s">
        <v>49</v>
      </c>
    </row>
    <row r="2" spans="2:6" x14ac:dyDescent="0.25">
      <c r="B2" t="s">
        <v>53</v>
      </c>
      <c r="C2" t="s">
        <v>18</v>
      </c>
      <c r="D2" t="s">
        <v>21</v>
      </c>
      <c r="E2" t="s">
        <v>23</v>
      </c>
      <c r="F2" t="s">
        <v>23</v>
      </c>
    </row>
    <row r="3" spans="2:6" x14ac:dyDescent="0.25">
      <c r="B3" t="s">
        <v>54</v>
      </c>
      <c r="C3" t="s">
        <v>19</v>
      </c>
      <c r="D3" t="s">
        <v>22</v>
      </c>
      <c r="E3" t="s">
        <v>24</v>
      </c>
      <c r="F3" t="s">
        <v>24</v>
      </c>
    </row>
    <row r="4" spans="2:6" x14ac:dyDescent="0.25">
      <c r="B4" t="s">
        <v>55</v>
      </c>
      <c r="C4" t="s">
        <v>20</v>
      </c>
      <c r="D4" t="s">
        <v>46</v>
      </c>
    </row>
    <row r="5" spans="2:6" x14ac:dyDescent="0.25">
      <c r="B5" t="s">
        <v>56</v>
      </c>
      <c r="D5" t="s">
        <v>47</v>
      </c>
    </row>
    <row r="6" spans="2:6" x14ac:dyDescent="0.25">
      <c r="B6" t="s">
        <v>59</v>
      </c>
      <c r="D6" t="s">
        <v>48</v>
      </c>
    </row>
    <row r="7" spans="2:6" x14ac:dyDescent="0.25">
      <c r="D7" t="s">
        <v>27</v>
      </c>
    </row>
  </sheetData>
  <sheetProtection algorithmName="SHA-512" hashValue="BF4LB6G5n5yBegidRyu705ZA+KbtjqS7tkBPXQbQdwFvg3MEk72IdfJqSdWWHUprmcVTyBQy5NeXJpq1RpKF0w==" saltValue="E88VTnYG/VG1zRj/QqTpY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OrderData</vt:lpstr>
      <vt:lpstr>SampleSubmissionForm</vt:lpstr>
      <vt:lpstr>SampleList</vt:lpstr>
      <vt:lpstr>ErlaubteEintraege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</dc:creator>
  <cp:lastModifiedBy>Jeannette Kast</cp:lastModifiedBy>
  <cp:lastPrinted>2015-08-19T06:29:56Z</cp:lastPrinted>
  <dcterms:created xsi:type="dcterms:W3CDTF">2013-09-19T12:55:09Z</dcterms:created>
  <dcterms:modified xsi:type="dcterms:W3CDTF">2021-10-13T06:08:55Z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